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esanchez\Desktop\TRANSPARENCIA\2023 ECONÓMICO-FINANCIERA\1104  -  8.8. GASTOS DE PERSONAL Y PORCENTAJES PENDIENTE\"/>
    </mc:Choice>
  </mc:AlternateContent>
  <xr:revisionPtr revIDLastSave="0" documentId="13_ncr:1_{F9E5C72A-B1FA-4E43-A7A8-B58C4AF01D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H2" i="1"/>
  <c r="C9" i="1"/>
  <c r="D9" i="1"/>
  <c r="E9" i="1"/>
  <c r="B9" i="1"/>
  <c r="G2" i="1" s="1"/>
  <c r="B15" i="1"/>
  <c r="F9" i="1"/>
  <c r="H5" i="1"/>
  <c r="G3" i="1" l="1"/>
  <c r="D16" i="1"/>
  <c r="G9" i="1"/>
  <c r="H9" i="1"/>
  <c r="H4" i="1"/>
  <c r="H7" i="1"/>
  <c r="H6" i="1"/>
  <c r="H8" i="1"/>
  <c r="G8" i="1"/>
  <c r="G5" i="1"/>
  <c r="H3" i="1"/>
  <c r="G6" i="1"/>
  <c r="G4" i="1"/>
  <c r="B16" i="1"/>
  <c r="C16" i="1" s="1"/>
  <c r="G7" i="1"/>
  <c r="E16" i="1" l="1"/>
  <c r="E15" i="1"/>
  <c r="C15" i="1"/>
</calcChain>
</file>

<file path=xl/sharedStrings.xml><?xml version="1.0" encoding="utf-8"?>
<sst xmlns="http://schemas.openxmlformats.org/spreadsheetml/2006/main" count="21" uniqueCount="16">
  <si>
    <t>Créditos definitivos</t>
  </si>
  <si>
    <t>Gastos comprometidos</t>
  </si>
  <si>
    <t>Obligaciones reconocidas</t>
  </si>
  <si>
    <t>Pagos corrientes</t>
  </si>
  <si>
    <t>Pagos cerrados</t>
  </si>
  <si>
    <t>I Gastos personal</t>
  </si>
  <si>
    <t>II Gastos corrientes bienes y ss</t>
  </si>
  <si>
    <t>III Gastos financieros</t>
  </si>
  <si>
    <t>IV Transferencias corrientes</t>
  </si>
  <si>
    <t>VI Inversiones reales</t>
  </si>
  <si>
    <t>VII Transferencias capital</t>
  </si>
  <si>
    <t>VIII Activos financieros</t>
  </si>
  <si>
    <t>% Gastos de personal sobre créditos totales</t>
  </si>
  <si>
    <t>% Obligaciones reconocidas de personal sobre obligaciones reconocidas totales</t>
  </si>
  <si>
    <t>RATIO PERSONAL</t>
  </si>
  <si>
    <t>RATIO PERSONAL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</si>
</sst>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Bookman Old Style"/>
      <family val="1"/>
    </font>
    <font>
      <sz val="7"/>
      <color rgb="FF000000"/>
      <name val="Bookman Old Style"/>
      <family val="1"/>
    </font>
    <font>
      <sz val="7"/>
      <color theme="1"/>
      <name val="Bookman Old Style"/>
      <family val="1"/>
    </font>
    <font>
      <b/>
      <sz val="7"/>
      <color theme="1"/>
      <name val="Bookman Old Style"/>
      <family val="1"/>
    </font>
    <font>
      <b/>
      <sz val="11"/>
      <color theme="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3" fillId="0" borderId="1" xfId="0" applyNumberFormat="1" applyFont="1" applyBorder="1" applyAlignment="1">
      <alignment horizontal="right" vertical="center"/>
    </xf>
    <xf numFmtId="10" fontId="3" fillId="0" borderId="1" xfId="1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right" vertical="center"/>
    </xf>
    <xf numFmtId="10" fontId="4" fillId="0" borderId="1" xfId="1" applyNumberFormat="1" applyFont="1" applyBorder="1"/>
    <xf numFmtId="10" fontId="5" fillId="0" borderId="1" xfId="1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4" fontId="4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25400"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A9-418E-A9EA-234E90C30B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A9-418E-A9EA-234E90C30B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5A9-418E-A9EA-234E90C30B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5A9-418E-A9EA-234E90C30B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5A9-418E-A9EA-234E90C30B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5A9-418E-A9EA-234E90C30B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5A9-418E-A9EA-234E90C30B57}"/>
              </c:ext>
            </c:extLst>
          </c:dPt>
          <c:dLbls>
            <c:dLbl>
              <c:idx val="0"/>
              <c:layout>
                <c:manualLayout>
                  <c:x val="-6.703825658156376E-2"/>
                  <c:y val="5.0118846751298941E-2"/>
                </c:manualLayout>
              </c:layout>
              <c:tx>
                <c:rich>
                  <a:bodyPr/>
                  <a:lstStyle/>
                  <a:p>
                    <a:fld id="{75C5AE29-E309-49BE-95A9-57F39AF5A6B5}" type="CATEGORYNAME"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pPr/>
                      <a:t>[NOMBRE DE CATEGORÍA]</a:t>
                    </a:fld>
                    <a:r>
                      <a:rPr lang="en-US" sz="1200" b="1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; </a:t>
                    </a:r>
                    <a:fld id="{DAC9CB6B-7CA5-45AA-B1B5-BB7C086E15F0}" type="VALUE">
                      <a:rPr lang="en-US" sz="1200" b="1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pPr/>
                      <a:t>[VALOR]</a:t>
                    </a:fld>
                    <a:endParaRPr lang="en-US" sz="1200" b="1" baseline="0">
                      <a:solidFill>
                        <a:schemeClr val="accent1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5A9-418E-A9EA-234E90C30B57}"/>
                </c:ext>
              </c:extLst>
            </c:dLbl>
            <c:dLbl>
              <c:idx val="1"/>
              <c:layout>
                <c:manualLayout>
                  <c:x val="-8.8888883485661152E-2"/>
                  <c:y val="0.22546300016069426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F49BF663-C039-4A63-AA1E-3960BFD0E2B8}" type="CATEGORYNAME">
                      <a:rPr lang="en-US" b="1">
                        <a:solidFill>
                          <a:schemeClr val="accent2"/>
                        </a:solidFill>
                      </a:rPr>
                      <a:pPr>
                        <a:defRPr/>
                      </a:pPr>
                      <a:t>[NOMBRE DE CATEGORÍA]</a:t>
                    </a:fld>
                    <a:r>
                      <a:rPr lang="en-US" b="1" baseline="0">
                        <a:solidFill>
                          <a:schemeClr val="accent2"/>
                        </a:solidFill>
                      </a:rPr>
                      <a:t>; </a:t>
                    </a:r>
                    <a:fld id="{B3B1449C-43F6-4E2A-B4F9-1F4628F8240D}" type="VALUE">
                      <a:rPr lang="en-US" b="1" baseline="0">
                        <a:solidFill>
                          <a:schemeClr val="accent2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="1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5354615999089"/>
                      <c:h val="0.216836734693877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A9-418E-A9EA-234E90C30B57}"/>
                </c:ext>
              </c:extLst>
            </c:dLbl>
            <c:dLbl>
              <c:idx val="2"/>
              <c:layout>
                <c:manualLayout>
                  <c:x val="-0.11924115167422257"/>
                  <c:y val="0.1167784830467620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A9-418E-A9EA-234E90C30B57}"/>
                </c:ext>
              </c:extLst>
            </c:dLbl>
            <c:dLbl>
              <c:idx val="3"/>
              <c:layout>
                <c:manualLayout>
                  <c:x val="-0.11015604867573371"/>
                  <c:y val="-3.2521492849108144E-2"/>
                </c:manualLayout>
              </c:layout>
              <c:tx>
                <c:rich>
                  <a:bodyPr/>
                  <a:lstStyle/>
                  <a:p>
                    <a:fld id="{112A9ED8-0373-4C7B-9FE0-1698ED7F2095}" type="CATEGORYNAME">
                      <a:rPr lang="en-US" b="1">
                        <a:solidFill>
                          <a:srgbClr val="FFC000"/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rgbClr val="FFC000"/>
                        </a:solidFill>
                      </a:rPr>
                      <a:t>; </a:t>
                    </a:r>
                    <a:fld id="{0C57FFB5-E50B-40F0-996A-48E7C5247DF6}" type="VALUE">
                      <a:rPr lang="en-US" b="1" baseline="0">
                        <a:solidFill>
                          <a:srgbClr val="FFC000"/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rgbClr val="FFC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5A9-418E-A9EA-234E90C30B57}"/>
                </c:ext>
              </c:extLst>
            </c:dLbl>
            <c:dLbl>
              <c:idx val="4"/>
              <c:layout>
                <c:manualLayout>
                  <c:x val="-1.2170489558370421E-2"/>
                  <c:y val="3.4150865070437632E-3"/>
                </c:manualLayout>
              </c:layout>
              <c:tx>
                <c:rich>
                  <a:bodyPr/>
                  <a:lstStyle/>
                  <a:p>
                    <a:fld id="{342E1F7C-3266-4EC6-A8F5-4106B4298F20}" type="CATEGORYNAME">
                      <a:rPr lang="en-US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; </a:t>
                    </a:r>
                    <a:fld id="{D67E46FD-171D-4F3E-939D-DFBA7F06F3EE}" type="VALUE"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5A9-418E-A9EA-234E90C30B57}"/>
                </c:ext>
              </c:extLst>
            </c:dLbl>
            <c:dLbl>
              <c:idx val="5"/>
              <c:layout>
                <c:manualLayout>
                  <c:x val="0.11481049583475973"/>
                  <c:y val="5.3146258503401376E-3"/>
                </c:manualLayout>
              </c:layout>
              <c:tx>
                <c:rich>
                  <a:bodyPr/>
                  <a:lstStyle/>
                  <a:p>
                    <a:fld id="{4B1F07DE-5FB1-4179-8F06-D92B9AA899EC}" type="CATEGORYNAME">
                      <a:rPr lang="en-US" b="1">
                        <a:solidFill>
                          <a:schemeClr val="accent6"/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chemeClr val="accent6"/>
                        </a:solidFill>
                      </a:rPr>
                      <a:t>; </a:t>
                    </a:r>
                    <a:fld id="{782E9874-240E-4029-BD68-0EC8A9917C39}" type="VALUE">
                      <a:rPr lang="en-US" b="1" baseline="0">
                        <a:solidFill>
                          <a:schemeClr val="accent6"/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chemeClr val="accent6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5A9-418E-A9EA-234E90C30B57}"/>
                </c:ext>
              </c:extLst>
            </c:dLbl>
            <c:dLbl>
              <c:idx val="6"/>
              <c:layout>
                <c:manualLayout>
                  <c:x val="0.2218495021682072"/>
                  <c:y val="4.3579931972789115E-2"/>
                </c:manualLayout>
              </c:layout>
              <c:tx>
                <c:rich>
                  <a:bodyPr/>
                  <a:lstStyle/>
                  <a:p>
                    <a:fld id="{B90420FA-8A05-4F20-A8C7-9B69C9EAFB50}" type="CATEGORYNAME">
                      <a:rPr lang="en-US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; </a:t>
                    </a:r>
                    <a:fld id="{15EC6A96-C35D-4D18-B78A-FC5A3759BA09}" type="VALUE"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5A9-418E-A9EA-234E90C30B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Hoja1!$A$2:$A$8</c:f>
              <c:strCache>
                <c:ptCount val="7"/>
                <c:pt idx="0">
                  <c:v>I Gastos personal</c:v>
                </c:pt>
                <c:pt idx="1">
                  <c:v>II Gastos corrientes bienes y ss</c:v>
                </c:pt>
                <c:pt idx="2">
                  <c:v>III Gastos financieros</c:v>
                </c:pt>
                <c:pt idx="3">
                  <c:v>IV Transferencias corrientes</c:v>
                </c:pt>
                <c:pt idx="4">
                  <c:v>VI Inversiones reales</c:v>
                </c:pt>
                <c:pt idx="5">
                  <c:v>VII Transferencias capital</c:v>
                </c:pt>
                <c:pt idx="6">
                  <c:v>VIII Activos financieros</c:v>
                </c:pt>
              </c:strCache>
            </c:strRef>
          </c:cat>
          <c:val>
            <c:numRef>
              <c:f>Hoja1!$H$2:$H$8</c:f>
              <c:numCache>
                <c:formatCode>0.00%</c:formatCode>
                <c:ptCount val="7"/>
                <c:pt idx="0">
                  <c:v>0.83930112001742008</c:v>
                </c:pt>
                <c:pt idx="1">
                  <c:v>5.461298349730849E-2</c:v>
                </c:pt>
                <c:pt idx="2">
                  <c:v>4.2954351685506147E-6</c:v>
                </c:pt>
                <c:pt idx="3">
                  <c:v>1.9358261290152095E-2</c:v>
                </c:pt>
                <c:pt idx="4">
                  <c:v>5.8490193764078102E-2</c:v>
                </c:pt>
                <c:pt idx="5">
                  <c:v>8.1022561959649218E-3</c:v>
                </c:pt>
                <c:pt idx="6">
                  <c:v>2.0130889799907761E-2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A9-418E-A9EA-234E90C30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160020</xdr:rowOff>
    </xdr:from>
    <xdr:to>
      <xdr:col>6</xdr:col>
      <xdr:colOff>91440</xdr:colOff>
      <xdr:row>37</xdr:row>
      <xdr:rowOff>38100</xdr:rowOff>
    </xdr:to>
    <xdr:graphicFrame macro="">
      <xdr:nvGraphicFramePr>
        <xdr:cNvPr id="1026" name="Gráfico 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="115" zoomScaleNormal="115" workbookViewId="0">
      <selection activeCell="G6" sqref="G6"/>
    </sheetView>
  </sheetViews>
  <sheetFormatPr baseColWidth="10" defaultRowHeight="15" x14ac:dyDescent="0.25"/>
  <cols>
    <col min="1" max="1" width="22.140625" bestFit="1" customWidth="1"/>
    <col min="4" max="4" width="12.140625" bestFit="1" customWidth="1"/>
    <col min="6" max="6" width="20.5703125" customWidth="1"/>
    <col min="7" max="7" width="16.42578125" customWidth="1"/>
    <col min="8" max="8" width="15.28515625" customWidth="1"/>
    <col min="9" max="9" width="15.85546875" customWidth="1"/>
  </cols>
  <sheetData>
    <row r="1" spans="1:8" ht="54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12</v>
      </c>
      <c r="H1" s="2" t="s">
        <v>13</v>
      </c>
    </row>
    <row r="2" spans="1:8" x14ac:dyDescent="0.25">
      <c r="A2" s="3" t="s">
        <v>5</v>
      </c>
      <c r="B2" s="16">
        <v>19615244.280000001</v>
      </c>
      <c r="C2" s="16">
        <v>13993342.43</v>
      </c>
      <c r="D2" s="16">
        <v>13753764.99</v>
      </c>
      <c r="E2" s="16">
        <v>13753764.99</v>
      </c>
      <c r="F2" s="6">
        <v>0</v>
      </c>
      <c r="G2" s="9">
        <f>+B2/$B$9</f>
        <v>0.66864855220020625</v>
      </c>
      <c r="H2" s="9">
        <f>+D2/$D$9</f>
        <v>0.83930112001742008</v>
      </c>
    </row>
    <row r="3" spans="1:8" x14ac:dyDescent="0.25">
      <c r="A3" s="3" t="s">
        <v>6</v>
      </c>
      <c r="B3" s="16">
        <v>3414381.28</v>
      </c>
      <c r="C3" s="16">
        <v>1577859.72</v>
      </c>
      <c r="D3" s="16">
        <v>894951.91</v>
      </c>
      <c r="E3" s="16">
        <v>894803.51</v>
      </c>
      <c r="F3" s="6">
        <v>0</v>
      </c>
      <c r="G3" s="9">
        <f>+B3/$B$9</f>
        <v>0.11639014365267374</v>
      </c>
      <c r="H3" s="9">
        <f t="shared" ref="H3:H9" si="0">+D3/$D$9</f>
        <v>5.461298349730849E-2</v>
      </c>
    </row>
    <row r="4" spans="1:8" x14ac:dyDescent="0.25">
      <c r="A4" s="3" t="s">
        <v>7</v>
      </c>
      <c r="B4" s="16">
        <v>6983.48</v>
      </c>
      <c r="C4" s="16">
        <v>70.39</v>
      </c>
      <c r="D4" s="16">
        <v>70.39</v>
      </c>
      <c r="E4" s="16">
        <v>70.39</v>
      </c>
      <c r="F4" s="6">
        <v>0</v>
      </c>
      <c r="G4" s="9">
        <f t="shared" ref="G4:G9" si="1">+B4/$B$9</f>
        <v>2.3805432778016344E-4</v>
      </c>
      <c r="H4" s="9">
        <f t="shared" si="0"/>
        <v>4.2954351685506147E-6</v>
      </c>
    </row>
    <row r="5" spans="1:8" x14ac:dyDescent="0.25">
      <c r="A5" s="3" t="s">
        <v>8</v>
      </c>
      <c r="B5" s="16">
        <v>335654</v>
      </c>
      <c r="C5" s="16">
        <v>317227</v>
      </c>
      <c r="D5" s="16">
        <v>317227</v>
      </c>
      <c r="E5" s="16">
        <v>317227</v>
      </c>
      <c r="F5" s="6">
        <v>0</v>
      </c>
      <c r="G5" s="9">
        <f t="shared" si="1"/>
        <v>1.1441843799470032E-2</v>
      </c>
      <c r="H5" s="9">
        <f t="shared" si="0"/>
        <v>1.9358261290152095E-2</v>
      </c>
    </row>
    <row r="6" spans="1:8" x14ac:dyDescent="0.25">
      <c r="A6" s="3" t="s">
        <v>9</v>
      </c>
      <c r="B6" s="16">
        <v>5500620.5099999998</v>
      </c>
      <c r="C6" s="16">
        <v>1979153.76</v>
      </c>
      <c r="D6" s="16">
        <v>958488.39</v>
      </c>
      <c r="E6" s="16">
        <v>958488.39</v>
      </c>
      <c r="F6" s="6">
        <v>0</v>
      </c>
      <c r="G6" s="9">
        <f t="shared" si="1"/>
        <v>0.18750630314425326</v>
      </c>
      <c r="H6" s="9">
        <f t="shared" si="0"/>
        <v>5.8490193764078102E-2</v>
      </c>
    </row>
    <row r="7" spans="1:8" x14ac:dyDescent="0.25">
      <c r="A7" s="3" t="s">
        <v>10</v>
      </c>
      <c r="B7" s="16">
        <v>132773</v>
      </c>
      <c r="C7" s="16">
        <v>132773</v>
      </c>
      <c r="D7" s="16">
        <v>132773</v>
      </c>
      <c r="E7" s="16">
        <v>132773</v>
      </c>
      <c r="F7" s="6">
        <v>0</v>
      </c>
      <c r="G7" s="9">
        <f t="shared" si="1"/>
        <v>4.5259938114458184E-3</v>
      </c>
      <c r="H7" s="9">
        <f t="shared" si="0"/>
        <v>8.1022561959649218E-3</v>
      </c>
    </row>
    <row r="8" spans="1:8" x14ac:dyDescent="0.25">
      <c r="A8" s="3" t="s">
        <v>11</v>
      </c>
      <c r="B8" s="16">
        <v>330000</v>
      </c>
      <c r="C8" s="16">
        <v>329888.19</v>
      </c>
      <c r="D8" s="16">
        <v>329888.19</v>
      </c>
      <c r="E8" s="16">
        <v>329888.19</v>
      </c>
      <c r="F8" s="6">
        <v>0</v>
      </c>
      <c r="G8" s="9">
        <f t="shared" si="1"/>
        <v>1.1249109064170577E-2</v>
      </c>
      <c r="H8" s="9">
        <f t="shared" si="0"/>
        <v>2.0130889799907761E-2</v>
      </c>
    </row>
    <row r="9" spans="1:8" x14ac:dyDescent="0.25">
      <c r="A9" s="3"/>
      <c r="B9" s="4">
        <f>SUM(B2:B8)</f>
        <v>29335656.550000004</v>
      </c>
      <c r="C9" s="4">
        <f t="shared" ref="C9:E9" si="2">SUM(C2:C8)</f>
        <v>18330314.490000002</v>
      </c>
      <c r="D9" s="4">
        <f t="shared" si="2"/>
        <v>16387163.870000001</v>
      </c>
      <c r="E9" s="4">
        <f t="shared" si="2"/>
        <v>16387015.470000001</v>
      </c>
      <c r="F9" s="4">
        <f>SUM(F2:F8)</f>
        <v>0</v>
      </c>
      <c r="G9" s="10">
        <f t="shared" si="1"/>
        <v>1</v>
      </c>
      <c r="H9" s="10">
        <f t="shared" si="0"/>
        <v>1</v>
      </c>
    </row>
    <row r="10" spans="1:8" x14ac:dyDescent="0.25">
      <c r="B10" s="5"/>
      <c r="D10" s="5"/>
    </row>
    <row r="11" spans="1:8" x14ac:dyDescent="0.25">
      <c r="B11" s="5"/>
      <c r="D11" s="5"/>
    </row>
    <row r="12" spans="1:8" x14ac:dyDescent="0.25">
      <c r="A12" s="11" t="s">
        <v>15</v>
      </c>
      <c r="B12" s="5"/>
      <c r="D12" s="5"/>
    </row>
    <row r="14" spans="1:8" ht="72" x14ac:dyDescent="0.25">
      <c r="A14" s="1"/>
      <c r="B14" s="2" t="s">
        <v>0</v>
      </c>
      <c r="C14" s="2" t="s">
        <v>12</v>
      </c>
      <c r="D14" s="2" t="s">
        <v>2</v>
      </c>
      <c r="E14" s="2" t="s">
        <v>13</v>
      </c>
    </row>
    <row r="15" spans="1:8" x14ac:dyDescent="0.25">
      <c r="A15" s="3" t="s">
        <v>5</v>
      </c>
      <c r="B15" s="6">
        <f>+B2</f>
        <v>19615244.280000001</v>
      </c>
      <c r="C15" s="7">
        <f>+B15/$B$16</f>
        <v>0.66864855220020625</v>
      </c>
      <c r="D15" s="6">
        <f>+D2</f>
        <v>13753764.99</v>
      </c>
      <c r="E15" s="7">
        <f>+D15/D16</f>
        <v>0.83930112001742008</v>
      </c>
    </row>
    <row r="16" spans="1:8" x14ac:dyDescent="0.25">
      <c r="A16" s="3"/>
      <c r="B16" s="4">
        <f>+B9</f>
        <v>29335656.550000004</v>
      </c>
      <c r="C16" s="8">
        <f>+B16/B16</f>
        <v>1</v>
      </c>
      <c r="D16" s="4">
        <f>+D9</f>
        <v>16387163.870000001</v>
      </c>
      <c r="E16" s="8">
        <f>+D16/D16</f>
        <v>1</v>
      </c>
    </row>
    <row r="19" spans="1:1" x14ac:dyDescent="0.25">
      <c r="A19" s="12" t="s">
        <v>14</v>
      </c>
    </row>
    <row r="42" spans="1:9" x14ac:dyDescent="0.25">
      <c r="A42" s="13"/>
      <c r="B42" s="14"/>
      <c r="C42" s="15"/>
      <c r="D42" s="15"/>
      <c r="E42" s="15"/>
      <c r="F42" s="5"/>
      <c r="G42" s="5"/>
      <c r="H42" s="5"/>
      <c r="I42" s="5"/>
    </row>
    <row r="43" spans="1:9" x14ac:dyDescent="0.25">
      <c r="A43" s="13"/>
      <c r="B43" s="14"/>
      <c r="C43" s="15"/>
      <c r="D43" s="15"/>
      <c r="E43" s="15"/>
      <c r="F43" s="5"/>
      <c r="G43" s="5"/>
      <c r="H43" s="5"/>
      <c r="I43" s="5"/>
    </row>
    <row r="44" spans="1:9" x14ac:dyDescent="0.25">
      <c r="A44" s="13"/>
      <c r="B44" s="14"/>
      <c r="C44" s="15"/>
      <c r="D44" s="15"/>
      <c r="E44" s="15"/>
      <c r="F44" s="5"/>
      <c r="G44" s="5"/>
      <c r="H44" s="5"/>
      <c r="I44" s="5"/>
    </row>
    <row r="45" spans="1:9" x14ac:dyDescent="0.25">
      <c r="A45" s="13"/>
      <c r="B45" s="14"/>
      <c r="C45" s="15"/>
      <c r="D45" s="15"/>
      <c r="E45" s="15"/>
      <c r="F45" s="5"/>
      <c r="G45" s="5"/>
      <c r="H45" s="5"/>
      <c r="I45" s="5"/>
    </row>
    <row r="46" spans="1:9" x14ac:dyDescent="0.25">
      <c r="A46" s="13"/>
      <c r="B46" s="14"/>
      <c r="C46" s="15"/>
      <c r="D46" s="15"/>
      <c r="E46" s="15"/>
      <c r="F46" s="5"/>
      <c r="G46" s="5"/>
      <c r="H46" s="5"/>
      <c r="I46" s="5"/>
    </row>
    <row r="47" spans="1:9" x14ac:dyDescent="0.25">
      <c r="A47" s="13"/>
      <c r="B47" s="14"/>
      <c r="C47" s="15"/>
      <c r="D47" s="15"/>
      <c r="E47" s="15"/>
      <c r="F47" s="5"/>
      <c r="G47" s="5"/>
      <c r="H47" s="5"/>
      <c r="I47" s="5"/>
    </row>
    <row r="48" spans="1:9" x14ac:dyDescent="0.25">
      <c r="A48" s="13"/>
      <c r="B48" s="14"/>
      <c r="C48" s="15"/>
      <c r="D48" s="15"/>
      <c r="E48" s="15"/>
      <c r="F48" s="5"/>
      <c r="G48" s="5"/>
      <c r="H48" s="5"/>
      <c r="I48" s="5"/>
    </row>
    <row r="49" spans="1:9" x14ac:dyDescent="0.25">
      <c r="A49" s="13"/>
      <c r="B49" s="14"/>
      <c r="C49" s="15"/>
      <c r="D49" s="15"/>
      <c r="E49" s="15"/>
      <c r="F49" s="5"/>
      <c r="G49" s="5"/>
      <c r="H49" s="5"/>
      <c r="I49" s="5"/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Estibaliz Pérez González</dc:creator>
  <cp:lastModifiedBy>Informática CPEISTE</cp:lastModifiedBy>
  <cp:lastPrinted>2021-06-25T11:16:04Z</cp:lastPrinted>
  <dcterms:created xsi:type="dcterms:W3CDTF">2020-05-20T12:59:09Z</dcterms:created>
  <dcterms:modified xsi:type="dcterms:W3CDTF">2023-10-18T10:35:52Z</dcterms:modified>
</cp:coreProperties>
</file>